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240" yWindow="336" windowWidth="18912" windowHeight="11532" activeTab="6"/>
  </bookViews>
  <sheets>
    <sheet name="Дом 1" sheetId="1" r:id="rId1"/>
    <sheet name="Дом 3" sheetId="4" r:id="rId2"/>
    <sheet name="Дом 5 к.1" sheetId="5" r:id="rId3"/>
    <sheet name="Дом 5 к.2" sheetId="6" r:id="rId4"/>
    <sheet name="Дом 8" sheetId="7" r:id="rId5"/>
    <sheet name="Дом 9 " sheetId="9" r:id="rId6"/>
    <sheet name="Дом 11" sheetId="8" r:id="rId7"/>
    <sheet name="Лист2" sheetId="2" r:id="rId8"/>
    <sheet name="Лист3" sheetId="3" r:id="rId9"/>
  </sheets>
  <calcPr calcId="152511" refMode="R1C1"/>
</workbook>
</file>

<file path=xl/calcChain.xml><?xml version="1.0" encoding="utf-8"?>
<calcChain xmlns="http://schemas.openxmlformats.org/spreadsheetml/2006/main">
  <c r="D32" i="8" l="1"/>
  <c r="D34" i="9"/>
  <c r="D38" i="7"/>
  <c r="D38" i="6"/>
  <c r="D38" i="5"/>
  <c r="D38" i="4"/>
  <c r="D33" i="1"/>
  <c r="D21" i="8" l="1"/>
  <c r="D25" i="8" s="1"/>
  <c r="D23" i="9"/>
  <c r="D27" i="9" s="1"/>
  <c r="D22" i="7"/>
  <c r="D26" i="7"/>
  <c r="D23" i="6"/>
  <c r="D27" i="6" s="1"/>
  <c r="D23" i="5"/>
  <c r="D27" i="5" s="1"/>
  <c r="D22" i="4"/>
  <c r="D26" i="4" s="1"/>
  <c r="D22" i="1"/>
  <c r="D26" i="1" s="1"/>
</calcChain>
</file>

<file path=xl/sharedStrings.xml><?xml version="1.0" encoding="utf-8"?>
<sst xmlns="http://schemas.openxmlformats.org/spreadsheetml/2006/main" count="457" uniqueCount="57">
  <si>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</si>
  <si>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</si>
  <si>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</si>
  <si>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</si>
  <si>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</si>
  <si>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</si>
  <si>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</si>
  <si>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</si>
  <si>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</si>
  <si>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</si>
  <si>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</si>
  <si>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</si>
  <si>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</si>
  <si>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</si>
  <si>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</si>
  <si>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</si>
  <si>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</si>
  <si>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</si>
  <si>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</si>
  <si>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</si>
  <si>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</si>
  <si>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 1 ул.Московская</t>
  </si>
  <si>
    <t>по дому № 3 ул.Московская</t>
  </si>
  <si>
    <t>по дому № 5/1 ул.Московская</t>
  </si>
  <si>
    <t>по дому № 5/2 ул.Московская</t>
  </si>
  <si>
    <t>по дому № 8 ул.Московская</t>
  </si>
  <si>
    <t>по дому № 9 ул.Московская</t>
  </si>
  <si>
    <t>по дому № 11 ул.Московская</t>
  </si>
  <si>
    <t>Нежилые помещения</t>
  </si>
  <si>
    <t xml:space="preserve">Расходы по техническому обслуживанию нежилых помещений  </t>
  </si>
  <si>
    <t xml:space="preserve">Отчетная калькуляция за 2015 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</si>
  <si>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</si>
  <si>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</si>
  <si>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</si>
  <si>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</si>
  <si>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Содержание мусоропровода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</si>
  <si>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</si>
  <si>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</si>
  <si>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</si>
  <si>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</si>
  <si>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</si>
  <si>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</si>
  <si>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</si>
  <si>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</si>
  <si>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</si>
  <si>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</si>
  <si>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</si>
  <si>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Техническое обслуживание газового оборудования</t>
  </si>
  <si>
    <t>Содержание ИТП</t>
  </si>
  <si>
    <t xml:space="preserve">Очистка вентканалов и дымоходов  </t>
  </si>
  <si>
    <t>Электроэнергия на общедомовые нужды (ОДН)</t>
  </si>
  <si>
    <t>Ед.изм.</t>
  </si>
  <si>
    <t>Стоимость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</si>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</sst>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/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3" borderId="3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164" fontId="1" fillId="3" borderId="31" xfId="0" applyNumberFormat="1" applyFont="1" applyFill="1" applyBorder="1" applyAlignment="1">
      <alignment horizont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 applyProtection="1">
      <alignment horizontal="center" wrapText="1"/>
      <protection locked="0"/>
    </xf>
    <xf numFmtId="2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164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4" fontId="1" fillId="3" borderId="31" xfId="0" applyNumberFormat="1" applyFont="1" applyFill="1" applyBorder="1" applyAlignment="1" applyProtection="1">
      <alignment horizontal="center" wrapText="1"/>
      <protection locked="0"/>
    </xf>
    <xf numFmtId="164" fontId="1" fillId="3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3" borderId="31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2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2" borderId="22" xfId="0" applyFont="1" applyFill="1" applyBorder="1"/>
    <xf numFmtId="0" fontId="1" fillId="0" borderId="23" xfId="0" applyFont="1" applyBorder="1"/>
    <xf numFmtId="0" fontId="2" fillId="0" borderId="23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0" xfId="0" applyFont="1" applyBorder="1"/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7" zoomScale="70" zoomScaleNormal="70" workbookViewId="0">
      <selection activeCell="A29" sqref="A29:D37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21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5001.7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219.1</v>
      </c>
    </row>
    <row r="11" spans="1:4" x14ac:dyDescent="0.35">
      <c r="A11" s="38">
        <v>2</v>
      </c>
      <c r="B11" s="41" t="s">
        <v>33</v>
      </c>
      <c r="C11" s="8" t="s">
        <v>9</v>
      </c>
      <c r="D11" s="42">
        <v>113</v>
      </c>
    </row>
    <row r="12" spans="1:4" x14ac:dyDescent="0.35">
      <c r="A12" s="38">
        <v>3</v>
      </c>
      <c r="B12" s="41" t="s">
        <v>34</v>
      </c>
      <c r="C12" s="8" t="s">
        <v>9</v>
      </c>
      <c r="D12" s="43">
        <v>4.91</v>
      </c>
    </row>
    <row r="13" spans="1:4" x14ac:dyDescent="0.35">
      <c r="A13" s="38">
        <v>4</v>
      </c>
      <c r="B13" s="41" t="s">
        <v>35</v>
      </c>
      <c r="C13" s="8" t="s">
        <v>9</v>
      </c>
      <c r="D13" s="44">
        <v>76.03</v>
      </c>
    </row>
    <row r="14" spans="1:4" x14ac:dyDescent="0.35">
      <c r="A14" s="38">
        <v>5</v>
      </c>
      <c r="B14" s="41" t="s">
        <v>36</v>
      </c>
      <c r="C14" s="8" t="s">
        <v>9</v>
      </c>
      <c r="D14" s="45">
        <v>371.48</v>
      </c>
    </row>
    <row r="15" spans="1:4" x14ac:dyDescent="0.35">
      <c r="A15" s="38">
        <v>6</v>
      </c>
      <c r="B15" s="41" t="s">
        <v>37</v>
      </c>
      <c r="C15" s="8" t="s">
        <v>9</v>
      </c>
      <c r="D15" s="45">
        <v>348.82</v>
      </c>
    </row>
    <row r="16" spans="1:4" ht="36" x14ac:dyDescent="0.35">
      <c r="A16" s="38">
        <v>7</v>
      </c>
      <c r="B16" s="41" t="s">
        <v>38</v>
      </c>
      <c r="C16" s="8" t="s">
        <v>8</v>
      </c>
      <c r="D16" s="45">
        <v>123.46</v>
      </c>
    </row>
    <row r="17" spans="1:4" x14ac:dyDescent="0.35">
      <c r="A17" s="38">
        <v>8</v>
      </c>
      <c r="B17" s="41" t="s">
        <v>39</v>
      </c>
      <c r="C17" s="8" t="s">
        <v>9</v>
      </c>
      <c r="D17" s="46">
        <v>7</v>
      </c>
    </row>
    <row r="18" spans="1:4" x14ac:dyDescent="0.35">
      <c r="A18" s="38">
        <v>9</v>
      </c>
      <c r="B18" s="41" t="s">
        <v>40</v>
      </c>
      <c r="C18" s="8" t="s">
        <v>8</v>
      </c>
      <c r="D18" s="46">
        <v>186.51</v>
      </c>
    </row>
    <row r="19" spans="1:4" ht="16.2" customHeight="1" x14ac:dyDescent="0.35">
      <c r="A19" s="38">
        <v>10</v>
      </c>
      <c r="B19" s="41" t="s">
        <v>41</v>
      </c>
      <c r="C19" s="8" t="s">
        <v>9</v>
      </c>
      <c r="D19" s="46">
        <v>119.35</v>
      </c>
    </row>
    <row r="20" spans="1:4" x14ac:dyDescent="0.35">
      <c r="A20" s="38">
        <v>11</v>
      </c>
      <c r="B20" s="41" t="s">
        <v>42</v>
      </c>
      <c r="C20" s="8" t="s">
        <v>9</v>
      </c>
      <c r="D20" s="44">
        <v>50.1</v>
      </c>
    </row>
    <row r="21" spans="1:4" x14ac:dyDescent="0.35">
      <c r="A21" s="38">
        <v>12</v>
      </c>
      <c r="B21" s="47" t="s">
        <v>43</v>
      </c>
      <c r="C21" s="8" t="s">
        <v>9</v>
      </c>
      <c r="D21" s="44">
        <v>126.33</v>
      </c>
    </row>
    <row r="22" spans="1:4" x14ac:dyDescent="0.35">
      <c r="A22" s="48">
        <v>13</v>
      </c>
      <c r="B22" s="49" t="s">
        <v>44</v>
      </c>
      <c r="C22" s="7" t="s">
        <v>9</v>
      </c>
      <c r="D22" s="50">
        <f>SUM(D10:D21)</f>
        <v>1746.09</v>
      </c>
    </row>
    <row r="23" spans="1:4" x14ac:dyDescent="0.35">
      <c r="A23" s="48">
        <v>14</v>
      </c>
      <c r="B23" s="51" t="s">
        <v>45</v>
      </c>
      <c r="C23" s="8" t="s">
        <v>9</v>
      </c>
      <c r="D23" s="50">
        <v>2252.87</v>
      </c>
    </row>
    <row r="24" spans="1:4" x14ac:dyDescent="0.35">
      <c r="A24" s="38">
        <v>15</v>
      </c>
      <c r="B24" s="41" t="s">
        <v>46</v>
      </c>
      <c r="C24" s="6" t="s">
        <v>9</v>
      </c>
      <c r="D24" s="44">
        <v>2182.64</v>
      </c>
    </row>
    <row r="25" spans="1:4" x14ac:dyDescent="0.35">
      <c r="A25" s="38">
        <v>16</v>
      </c>
      <c r="B25" s="41" t="s">
        <v>11</v>
      </c>
      <c r="C25" s="6" t="s">
        <v>9</v>
      </c>
      <c r="D25" s="44">
        <v>505.02</v>
      </c>
    </row>
    <row r="26" spans="1:4" ht="18.600000000000001" thickBot="1" x14ac:dyDescent="0.4">
      <c r="A26" s="52"/>
      <c r="B26" s="9" t="s">
        <v>12</v>
      </c>
      <c r="C26" s="10" t="s">
        <v>9</v>
      </c>
      <c r="D26" s="53">
        <f>D23-D22</f>
        <v>506.78</v>
      </c>
    </row>
    <row r="27" spans="1:4" x14ac:dyDescent="0.35">
      <c r="A27" s="11"/>
      <c r="B27" s="12"/>
      <c r="C27" s="11"/>
      <c r="D27" s="35"/>
    </row>
    <row r="28" spans="1:4" ht="18.600000000000001" thickBot="1" x14ac:dyDescent="0.4">
      <c r="A28" s="22"/>
      <c r="B28" s="23"/>
      <c r="C28" s="24"/>
      <c r="D28" s="36"/>
    </row>
    <row r="29" spans="1:4" x14ac:dyDescent="0.35">
      <c r="A29" s="77" t="s">
        <v>1</v>
      </c>
      <c r="B29" s="78" t="s">
        <v>50</v>
      </c>
      <c r="C29" s="78" t="s">
        <v>51</v>
      </c>
      <c r="D29" s="79" t="s">
        <v>52</v>
      </c>
    </row>
    <row r="30" spans="1:4" s="85" customFormat="1" ht="17.399999999999999" x14ac:dyDescent="0.3">
      <c r="A30" s="81">
        <v>1</v>
      </c>
      <c r="B30" s="82" t="s">
        <v>53</v>
      </c>
      <c r="C30" s="83" t="s">
        <v>9</v>
      </c>
      <c r="D30" s="84">
        <v>75.02</v>
      </c>
    </row>
    <row r="31" spans="1:4" s="85" customFormat="1" ht="17.399999999999999" x14ac:dyDescent="0.3">
      <c r="A31" s="81">
        <v>2</v>
      </c>
      <c r="B31" s="82" t="s">
        <v>54</v>
      </c>
      <c r="C31" s="83" t="s">
        <v>9</v>
      </c>
      <c r="D31" s="84">
        <v>74.44</v>
      </c>
    </row>
    <row r="32" spans="1:4" s="23" customFormat="1" x14ac:dyDescent="0.35">
      <c r="A32" s="80">
        <v>3</v>
      </c>
      <c r="B32" s="76" t="s">
        <v>55</v>
      </c>
      <c r="C32" s="75" t="s">
        <v>9</v>
      </c>
      <c r="D32" s="55">
        <v>73.58</v>
      </c>
    </row>
    <row r="33" spans="1:4" s="90" customFormat="1" thickBot="1" x14ac:dyDescent="0.35">
      <c r="A33" s="86">
        <v>4</v>
      </c>
      <c r="B33" s="87" t="s">
        <v>56</v>
      </c>
      <c r="C33" s="88" t="s">
        <v>9</v>
      </c>
      <c r="D33" s="89">
        <f>D31-D30</f>
        <v>-0.57999999999999829</v>
      </c>
    </row>
    <row r="34" spans="1:4" s="23" customFormat="1" x14ac:dyDescent="0.35">
      <c r="C34" s="22"/>
      <c r="D34" s="37"/>
    </row>
    <row r="35" spans="1:4" s="23" customFormat="1" x14ac:dyDescent="0.35">
      <c r="B35" s="22" t="s">
        <v>18</v>
      </c>
      <c r="C35" s="22" t="s">
        <v>19</v>
      </c>
      <c r="D35" s="37"/>
    </row>
    <row r="36" spans="1:4" s="23" customFormat="1" x14ac:dyDescent="0.35">
      <c r="B36" s="22"/>
      <c r="C36" s="22"/>
      <c r="D36" s="37"/>
    </row>
    <row r="37" spans="1:4" s="23" customFormat="1" x14ac:dyDescent="0.35">
      <c r="B37" s="22" t="s">
        <v>20</v>
      </c>
      <c r="C37" s="22"/>
      <c r="D37" s="37"/>
    </row>
    <row r="38" spans="1:4" s="23" customFormat="1" x14ac:dyDescent="0.35">
      <c r="C38" s="22"/>
      <c r="D38" s="37"/>
    </row>
    <row r="39" spans="1:4" s="23" customFormat="1" x14ac:dyDescent="0.35">
      <c r="C39" s="22"/>
      <c r="D39" s="37"/>
    </row>
    <row r="40" spans="1:4" s="23" customFormat="1" x14ac:dyDescent="0.35">
      <c r="C40" s="22"/>
      <c r="D40" s="37"/>
    </row>
    <row r="41" spans="1:4" s="23" customFormat="1" x14ac:dyDescent="0.35">
      <c r="C41" s="22"/>
      <c r="D41" s="37"/>
    </row>
    <row r="42" spans="1:4" s="23" customFormat="1" x14ac:dyDescent="0.35"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B44" s="30"/>
      <c r="C44" s="31"/>
      <c r="D44" s="37"/>
    </row>
    <row r="45" spans="1:4" s="23" customFormat="1" x14ac:dyDescent="0.35">
      <c r="B45" s="29"/>
      <c r="C45" s="22"/>
      <c r="D45" s="37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31496062992125984" right="0" top="0.35433070866141736" bottom="0.15748031496062992" header="0.11811023622047245" footer="0.11811023622047245"/>
  <pageSetup paperSize="9" scale="80" orientation="portrait" r:id="rId1"/>
  <headerFooter>
    <oddFooter>&amp;R&amp;A&amp;F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0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22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4269.8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186.75</v>
      </c>
    </row>
    <row r="11" spans="1:4" x14ac:dyDescent="0.35">
      <c r="A11" s="38">
        <v>2</v>
      </c>
      <c r="B11" s="41" t="s">
        <v>33</v>
      </c>
      <c r="C11" s="8" t="s">
        <v>9</v>
      </c>
      <c r="D11" s="42">
        <v>96.18</v>
      </c>
    </row>
    <row r="12" spans="1:4" x14ac:dyDescent="0.35">
      <c r="A12" s="38">
        <v>3</v>
      </c>
      <c r="B12" s="41" t="s">
        <v>34</v>
      </c>
      <c r="C12" s="8" t="s">
        <v>9</v>
      </c>
      <c r="D12" s="43">
        <v>4.91</v>
      </c>
    </row>
    <row r="13" spans="1:4" x14ac:dyDescent="0.35">
      <c r="A13" s="38">
        <v>4</v>
      </c>
      <c r="B13" s="41" t="s">
        <v>35</v>
      </c>
      <c r="C13" s="8" t="s">
        <v>9</v>
      </c>
      <c r="D13" s="44">
        <v>76.03</v>
      </c>
    </row>
    <row r="14" spans="1:4" x14ac:dyDescent="0.35">
      <c r="A14" s="38">
        <v>5</v>
      </c>
      <c r="B14" s="41" t="s">
        <v>36</v>
      </c>
      <c r="C14" s="8" t="s">
        <v>9</v>
      </c>
      <c r="D14" s="45">
        <v>351.9</v>
      </c>
    </row>
    <row r="15" spans="1:4" x14ac:dyDescent="0.35">
      <c r="A15" s="38">
        <v>6</v>
      </c>
      <c r="B15" s="41" t="s">
        <v>37</v>
      </c>
      <c r="C15" s="8" t="s">
        <v>9</v>
      </c>
      <c r="D15" s="45">
        <v>383.07</v>
      </c>
    </row>
    <row r="16" spans="1:4" ht="36" x14ac:dyDescent="0.35">
      <c r="A16" s="38">
        <v>7</v>
      </c>
      <c r="B16" s="41" t="s">
        <v>38</v>
      </c>
      <c r="C16" s="8" t="s">
        <v>8</v>
      </c>
      <c r="D16" s="45">
        <v>127.48</v>
      </c>
    </row>
    <row r="17" spans="1:4" x14ac:dyDescent="0.35">
      <c r="A17" s="38">
        <v>8</v>
      </c>
      <c r="B17" s="41" t="s">
        <v>39</v>
      </c>
      <c r="C17" s="8" t="s">
        <v>9</v>
      </c>
      <c r="D17" s="46">
        <v>0</v>
      </c>
    </row>
    <row r="18" spans="1:4" x14ac:dyDescent="0.35">
      <c r="A18" s="38">
        <v>9</v>
      </c>
      <c r="B18" s="41" t="s">
        <v>40</v>
      </c>
      <c r="C18" s="8" t="s">
        <v>8</v>
      </c>
      <c r="D18" s="46">
        <v>159.21</v>
      </c>
    </row>
    <row r="19" spans="1:4" x14ac:dyDescent="0.35">
      <c r="A19" s="38">
        <v>10</v>
      </c>
      <c r="B19" s="41" t="s">
        <v>41</v>
      </c>
      <c r="C19" s="8" t="s">
        <v>9</v>
      </c>
      <c r="D19" s="46">
        <v>101.88</v>
      </c>
    </row>
    <row r="20" spans="1:4" x14ac:dyDescent="0.35">
      <c r="A20" s="38">
        <v>11</v>
      </c>
      <c r="B20" s="41" t="s">
        <v>42</v>
      </c>
      <c r="C20" s="8" t="s">
        <v>9</v>
      </c>
      <c r="D20" s="44">
        <v>42.77</v>
      </c>
    </row>
    <row r="21" spans="1:4" x14ac:dyDescent="0.35">
      <c r="A21" s="38">
        <v>12</v>
      </c>
      <c r="B21" s="47" t="s">
        <v>43</v>
      </c>
      <c r="C21" s="8" t="s">
        <v>9</v>
      </c>
      <c r="D21" s="44">
        <v>107.84</v>
      </c>
    </row>
    <row r="22" spans="1:4" x14ac:dyDescent="0.35">
      <c r="A22" s="48">
        <v>13</v>
      </c>
      <c r="B22" s="49" t="s">
        <v>44</v>
      </c>
      <c r="C22" s="7" t="s">
        <v>9</v>
      </c>
      <c r="D22" s="50">
        <f>SUM(D10:D21)</f>
        <v>1638.0199999999998</v>
      </c>
    </row>
    <row r="23" spans="1:4" x14ac:dyDescent="0.35">
      <c r="A23" s="48">
        <v>14</v>
      </c>
      <c r="B23" s="51" t="s">
        <v>45</v>
      </c>
      <c r="C23" s="8" t="s">
        <v>9</v>
      </c>
      <c r="D23" s="50">
        <v>1922.12</v>
      </c>
    </row>
    <row r="24" spans="1:4" x14ac:dyDescent="0.35">
      <c r="A24" s="38">
        <v>15</v>
      </c>
      <c r="B24" s="41" t="s">
        <v>46</v>
      </c>
      <c r="C24" s="6" t="s">
        <v>9</v>
      </c>
      <c r="D24" s="44">
        <v>1915.2</v>
      </c>
    </row>
    <row r="25" spans="1:4" x14ac:dyDescent="0.35">
      <c r="A25" s="38">
        <v>16</v>
      </c>
      <c r="B25" s="41" t="s">
        <v>11</v>
      </c>
      <c r="C25" s="6" t="s">
        <v>9</v>
      </c>
      <c r="D25" s="44">
        <v>109.4</v>
      </c>
    </row>
    <row r="26" spans="1:4" ht="18.600000000000001" thickBot="1" x14ac:dyDescent="0.4">
      <c r="A26" s="52"/>
      <c r="B26" s="9" t="s">
        <v>12</v>
      </c>
      <c r="C26" s="10" t="s">
        <v>9</v>
      </c>
      <c r="D26" s="53">
        <f>D23-D22</f>
        <v>284.10000000000014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thickBot="1" x14ac:dyDescent="0.4">
      <c r="A29" s="14" t="s">
        <v>1</v>
      </c>
      <c r="B29" s="72" t="s">
        <v>13</v>
      </c>
      <c r="C29" s="73"/>
      <c r="D29" s="74"/>
    </row>
    <row r="30" spans="1:4" ht="22.5" customHeight="1" x14ac:dyDescent="0.35">
      <c r="A30" s="14">
        <v>1</v>
      </c>
      <c r="B30" s="25" t="s">
        <v>28</v>
      </c>
      <c r="C30" s="26"/>
      <c r="D30" s="27"/>
    </row>
    <row r="31" spans="1:4" ht="21" customHeight="1" x14ac:dyDescent="0.35">
      <c r="A31" s="15" t="s">
        <v>15</v>
      </c>
      <c r="B31" s="16" t="s">
        <v>10</v>
      </c>
      <c r="C31" s="17" t="s">
        <v>7</v>
      </c>
      <c r="D31" s="18">
        <v>13</v>
      </c>
    </row>
    <row r="32" spans="1:4" ht="18.600000000000001" thickBot="1" x14ac:dyDescent="0.4">
      <c r="A32" s="19" t="s">
        <v>16</v>
      </c>
      <c r="B32" s="28" t="s">
        <v>29</v>
      </c>
      <c r="C32" s="20" t="s">
        <v>7</v>
      </c>
      <c r="D32" s="21">
        <v>13</v>
      </c>
    </row>
    <row r="33" spans="1:4" ht="18.600000000000001" thickBot="1" x14ac:dyDescent="0.4"/>
    <row r="34" spans="1:4" x14ac:dyDescent="0.35">
      <c r="A34" s="77" t="s">
        <v>1</v>
      </c>
      <c r="B34" s="78" t="s">
        <v>50</v>
      </c>
      <c r="C34" s="78" t="s">
        <v>51</v>
      </c>
      <c r="D34" s="79" t="s">
        <v>52</v>
      </c>
    </row>
    <row r="35" spans="1:4" x14ac:dyDescent="0.35">
      <c r="A35" s="81">
        <v>1</v>
      </c>
      <c r="B35" s="82" t="s">
        <v>53</v>
      </c>
      <c r="C35" s="83" t="s">
        <v>9</v>
      </c>
      <c r="D35" s="84">
        <v>61.15</v>
      </c>
    </row>
    <row r="36" spans="1:4" s="23" customFormat="1" x14ac:dyDescent="0.35">
      <c r="A36" s="81">
        <v>2</v>
      </c>
      <c r="B36" s="82" t="s">
        <v>54</v>
      </c>
      <c r="C36" s="83" t="s">
        <v>9</v>
      </c>
      <c r="D36" s="84">
        <v>60.73</v>
      </c>
    </row>
    <row r="37" spans="1:4" s="23" customFormat="1" x14ac:dyDescent="0.35">
      <c r="A37" s="80">
        <v>3</v>
      </c>
      <c r="B37" s="76" t="s">
        <v>55</v>
      </c>
      <c r="C37" s="75" t="s">
        <v>9</v>
      </c>
      <c r="D37" s="55">
        <v>62.28</v>
      </c>
    </row>
    <row r="38" spans="1:4" s="23" customFormat="1" ht="18.600000000000001" thickBot="1" x14ac:dyDescent="0.4">
      <c r="A38" s="86">
        <v>4</v>
      </c>
      <c r="B38" s="87" t="s">
        <v>56</v>
      </c>
      <c r="C38" s="88" t="s">
        <v>9</v>
      </c>
      <c r="D38" s="89">
        <f>D36-D35</f>
        <v>-0.42000000000000171</v>
      </c>
    </row>
    <row r="39" spans="1:4" s="23" customFormat="1" x14ac:dyDescent="0.35">
      <c r="C39" s="22"/>
      <c r="D39" s="37"/>
    </row>
    <row r="40" spans="1:4" s="23" customFormat="1" x14ac:dyDescent="0.35">
      <c r="B40" s="22" t="s">
        <v>18</v>
      </c>
      <c r="C40" s="22" t="s">
        <v>19</v>
      </c>
      <c r="D40" s="37"/>
    </row>
    <row r="41" spans="1:4" s="23" customFormat="1" x14ac:dyDescent="0.35">
      <c r="B41" s="22"/>
      <c r="C41" s="22"/>
      <c r="D41" s="37"/>
    </row>
    <row r="42" spans="1:4" s="23" customFormat="1" x14ac:dyDescent="0.35">
      <c r="B42" s="22" t="s">
        <v>20</v>
      </c>
      <c r="C42" s="22"/>
      <c r="D42" s="37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31496062992125984" right="0" top="0.35433070866141736" bottom="0.15748031496062992" header="0.11811023622047245" footer="0.11811023622047245"/>
  <pageSetup paperSize="9" scale="83" orientation="portrait" r:id="rId1"/>
  <headerFooter>
    <oddFooter>&amp;R&amp;A&amp;F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23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2481.5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109.9</v>
      </c>
    </row>
    <row r="11" spans="1:4" x14ac:dyDescent="0.35">
      <c r="A11" s="38">
        <v>2</v>
      </c>
      <c r="B11" s="41" t="s">
        <v>33</v>
      </c>
      <c r="C11" s="8" t="s">
        <v>9</v>
      </c>
      <c r="D11" s="40">
        <v>57.26</v>
      </c>
    </row>
    <row r="12" spans="1:4" x14ac:dyDescent="0.35">
      <c r="A12" s="38">
        <v>3</v>
      </c>
      <c r="B12" s="41" t="s">
        <v>34</v>
      </c>
      <c r="C12" s="8" t="s">
        <v>9</v>
      </c>
      <c r="D12" s="44">
        <v>3.64</v>
      </c>
    </row>
    <row r="13" spans="1:4" x14ac:dyDescent="0.35">
      <c r="A13" s="38">
        <v>4</v>
      </c>
      <c r="B13" s="41" t="s">
        <v>35</v>
      </c>
      <c r="C13" s="8" t="s">
        <v>9</v>
      </c>
      <c r="D13" s="44">
        <v>0</v>
      </c>
    </row>
    <row r="14" spans="1:4" x14ac:dyDescent="0.35">
      <c r="A14" s="38">
        <v>5</v>
      </c>
      <c r="B14" s="41" t="s">
        <v>36</v>
      </c>
      <c r="C14" s="8" t="s">
        <v>9</v>
      </c>
      <c r="D14" s="45">
        <v>52.54</v>
      </c>
    </row>
    <row r="15" spans="1:4" x14ac:dyDescent="0.35">
      <c r="A15" s="38">
        <v>6</v>
      </c>
      <c r="B15" s="41" t="s">
        <v>47</v>
      </c>
      <c r="C15" s="8" t="s">
        <v>9</v>
      </c>
      <c r="D15" s="45">
        <v>0</v>
      </c>
    </row>
    <row r="16" spans="1:4" x14ac:dyDescent="0.35">
      <c r="A16" s="38">
        <v>7</v>
      </c>
      <c r="B16" s="41" t="s">
        <v>37</v>
      </c>
      <c r="C16" s="8" t="s">
        <v>9</v>
      </c>
      <c r="D16" s="45">
        <v>114.49</v>
      </c>
    </row>
    <row r="17" spans="1:4" ht="36" x14ac:dyDescent="0.35">
      <c r="A17" s="38">
        <v>8</v>
      </c>
      <c r="B17" s="41" t="s">
        <v>38</v>
      </c>
      <c r="C17" s="8" t="s">
        <v>8</v>
      </c>
      <c r="D17" s="45">
        <v>55.68</v>
      </c>
    </row>
    <row r="18" spans="1:4" x14ac:dyDescent="0.35">
      <c r="A18" s="38">
        <v>9</v>
      </c>
      <c r="B18" s="41" t="s">
        <v>39</v>
      </c>
      <c r="C18" s="8" t="s">
        <v>9</v>
      </c>
      <c r="D18" s="46">
        <v>0</v>
      </c>
    </row>
    <row r="19" spans="1:4" ht="41.25" customHeight="1" x14ac:dyDescent="0.35">
      <c r="A19" s="38">
        <v>10</v>
      </c>
      <c r="B19" s="41" t="s">
        <v>40</v>
      </c>
      <c r="C19" s="8" t="s">
        <v>8</v>
      </c>
      <c r="D19" s="46">
        <v>92.53</v>
      </c>
    </row>
    <row r="20" spans="1:4" x14ac:dyDescent="0.35">
      <c r="A20" s="38">
        <v>11</v>
      </c>
      <c r="B20" s="41" t="s">
        <v>41</v>
      </c>
      <c r="C20" s="8" t="s">
        <v>9</v>
      </c>
      <c r="D20" s="46">
        <v>59.21</v>
      </c>
    </row>
    <row r="21" spans="1:4" x14ac:dyDescent="0.35">
      <c r="A21" s="38">
        <v>12</v>
      </c>
      <c r="B21" s="41" t="s">
        <v>42</v>
      </c>
      <c r="C21" s="8" t="s">
        <v>9</v>
      </c>
      <c r="D21" s="44">
        <v>24.86</v>
      </c>
    </row>
    <row r="22" spans="1:4" x14ac:dyDescent="0.35">
      <c r="A22" s="38">
        <v>13</v>
      </c>
      <c r="B22" s="47" t="s">
        <v>43</v>
      </c>
      <c r="C22" s="8" t="s">
        <v>9</v>
      </c>
      <c r="D22" s="44">
        <v>62.68</v>
      </c>
    </row>
    <row r="23" spans="1:4" x14ac:dyDescent="0.35">
      <c r="A23" s="38">
        <v>14</v>
      </c>
      <c r="B23" s="49" t="s">
        <v>44</v>
      </c>
      <c r="C23" s="7" t="s">
        <v>9</v>
      </c>
      <c r="D23" s="50">
        <f>SUM(D10:D22)</f>
        <v>632.79</v>
      </c>
    </row>
    <row r="24" spans="1:4" x14ac:dyDescent="0.35">
      <c r="A24" s="38">
        <v>15</v>
      </c>
      <c r="B24" s="51" t="s">
        <v>45</v>
      </c>
      <c r="C24" s="8" t="s">
        <v>9</v>
      </c>
      <c r="D24" s="50">
        <v>971.48</v>
      </c>
    </row>
    <row r="25" spans="1:4" x14ac:dyDescent="0.35">
      <c r="A25" s="38">
        <v>16</v>
      </c>
      <c r="B25" s="41" t="s">
        <v>46</v>
      </c>
      <c r="C25" s="6" t="s">
        <v>9</v>
      </c>
      <c r="D25" s="44">
        <v>973.98</v>
      </c>
    </row>
    <row r="26" spans="1:4" x14ac:dyDescent="0.35">
      <c r="A26" s="38">
        <v>17</v>
      </c>
      <c r="B26" s="41" t="s">
        <v>11</v>
      </c>
      <c r="C26" s="6" t="s">
        <v>9</v>
      </c>
      <c r="D26" s="44">
        <v>21.12</v>
      </c>
    </row>
    <row r="27" spans="1:4" ht="18.600000000000001" thickBot="1" x14ac:dyDescent="0.4">
      <c r="A27" s="52"/>
      <c r="B27" s="9" t="s">
        <v>12</v>
      </c>
      <c r="C27" s="10" t="s">
        <v>9</v>
      </c>
      <c r="D27" s="60">
        <f>D24-D23</f>
        <v>338.69000000000005</v>
      </c>
    </row>
    <row r="28" spans="1:4" x14ac:dyDescent="0.35">
      <c r="A28" s="11"/>
      <c r="B28" s="12"/>
      <c r="C28" s="11"/>
      <c r="D28" s="35"/>
    </row>
    <row r="29" spans="1:4" ht="18.600000000000001" thickBot="1" x14ac:dyDescent="0.4">
      <c r="A29" s="22"/>
      <c r="B29" s="23"/>
      <c r="C29" s="24"/>
      <c r="D29" s="36"/>
    </row>
    <row r="30" spans="1:4" ht="18.600000000000001" hidden="1" thickBot="1" x14ac:dyDescent="0.4">
      <c r="A30" s="14" t="s">
        <v>1</v>
      </c>
      <c r="B30" s="72" t="s">
        <v>13</v>
      </c>
      <c r="C30" s="73"/>
      <c r="D30" s="74"/>
    </row>
    <row r="31" spans="1:4" hidden="1" x14ac:dyDescent="0.35">
      <c r="A31" s="14">
        <v>1</v>
      </c>
      <c r="B31" s="25" t="s">
        <v>14</v>
      </c>
      <c r="C31" s="26" t="s">
        <v>6</v>
      </c>
      <c r="D31" s="54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55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56">
        <v>0</v>
      </c>
    </row>
    <row r="34" spans="1:4" x14ac:dyDescent="0.35">
      <c r="A34" s="77" t="s">
        <v>1</v>
      </c>
      <c r="B34" s="78" t="s">
        <v>50</v>
      </c>
      <c r="C34" s="78" t="s">
        <v>51</v>
      </c>
      <c r="D34" s="79" t="s">
        <v>52</v>
      </c>
    </row>
    <row r="35" spans="1:4" x14ac:dyDescent="0.35">
      <c r="A35" s="81">
        <v>1</v>
      </c>
      <c r="B35" s="82" t="s">
        <v>53</v>
      </c>
      <c r="C35" s="83" t="s">
        <v>9</v>
      </c>
      <c r="D35" s="84">
        <v>28.63</v>
      </c>
    </row>
    <row r="36" spans="1:4" x14ac:dyDescent="0.35">
      <c r="A36" s="81">
        <v>2</v>
      </c>
      <c r="B36" s="82" t="s">
        <v>54</v>
      </c>
      <c r="C36" s="83" t="s">
        <v>9</v>
      </c>
      <c r="D36" s="84">
        <v>28.26</v>
      </c>
    </row>
    <row r="37" spans="1:4" s="23" customFormat="1" x14ac:dyDescent="0.35">
      <c r="A37" s="80">
        <v>3</v>
      </c>
      <c r="B37" s="76" t="s">
        <v>55</v>
      </c>
      <c r="C37" s="75" t="s">
        <v>9</v>
      </c>
      <c r="D37" s="55">
        <v>28.44</v>
      </c>
    </row>
    <row r="38" spans="1:4" s="23" customFormat="1" ht="18.600000000000001" thickBot="1" x14ac:dyDescent="0.4">
      <c r="A38" s="86">
        <v>4</v>
      </c>
      <c r="B38" s="87" t="s">
        <v>56</v>
      </c>
      <c r="C38" s="88" t="s">
        <v>9</v>
      </c>
      <c r="D38" s="89">
        <f>D36-D35</f>
        <v>-0.36999999999999744</v>
      </c>
    </row>
    <row r="39" spans="1:4" s="23" customFormat="1" x14ac:dyDescent="0.35">
      <c r="C39" s="22"/>
      <c r="D39" s="37"/>
    </row>
    <row r="40" spans="1:4" s="23" customFormat="1" x14ac:dyDescent="0.35">
      <c r="B40" s="22" t="s">
        <v>18</v>
      </c>
      <c r="C40" s="22" t="s">
        <v>19</v>
      </c>
      <c r="D40" s="37"/>
    </row>
    <row r="41" spans="1:4" s="23" customFormat="1" x14ac:dyDescent="0.35">
      <c r="B41" s="22"/>
      <c r="C41" s="22"/>
      <c r="D41" s="37"/>
    </row>
    <row r="42" spans="1:4" s="23" customFormat="1" x14ac:dyDescent="0.35">
      <c r="B42" s="22" t="s">
        <v>20</v>
      </c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C44" s="22"/>
      <c r="D44" s="37"/>
    </row>
    <row r="45" spans="1:4" s="23" customFormat="1" x14ac:dyDescent="0.35">
      <c r="C45" s="22"/>
      <c r="D45" s="37"/>
    </row>
    <row r="46" spans="1:4" s="23" customFormat="1" x14ac:dyDescent="0.35">
      <c r="C46" s="22"/>
      <c r="D46" s="37"/>
    </row>
    <row r="47" spans="1:4" s="23" customFormat="1" x14ac:dyDescent="0.35">
      <c r="C47" s="22"/>
      <c r="D47" s="37"/>
    </row>
    <row r="48" spans="1:4" s="23" customFormat="1" x14ac:dyDescent="0.35">
      <c r="C48" s="22"/>
      <c r="D48" s="37"/>
    </row>
    <row r="49" spans="2:4" s="23" customFormat="1" x14ac:dyDescent="0.35">
      <c r="B49" s="30"/>
      <c r="C49" s="31"/>
      <c r="D49" s="37"/>
    </row>
    <row r="50" spans="2:4" s="23" customFormat="1" x14ac:dyDescent="0.35">
      <c r="B50" s="29"/>
      <c r="C50" s="22"/>
      <c r="D50" s="37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39370078740157483" right="0" top="0.35433070866141736" bottom="0.15748031496062992" header="0.11811023622047245" footer="0.11811023622047245"/>
  <pageSetup paperSize="9" scale="82" orientation="portrait" r:id="rId1"/>
  <headerFooter>
    <oddFooter>&amp;R&amp;A&amp;F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2.8867187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24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2055.3000000000002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91.1</v>
      </c>
    </row>
    <row r="11" spans="1:4" x14ac:dyDescent="0.35">
      <c r="A11" s="38">
        <v>2</v>
      </c>
      <c r="B11" s="41" t="s">
        <v>33</v>
      </c>
      <c r="C11" s="8" t="s">
        <v>9</v>
      </c>
      <c r="D11" s="40">
        <v>47.51</v>
      </c>
    </row>
    <row r="12" spans="1:4" x14ac:dyDescent="0.35">
      <c r="A12" s="38">
        <v>3</v>
      </c>
      <c r="B12" s="41" t="s">
        <v>34</v>
      </c>
      <c r="C12" s="8" t="s">
        <v>9</v>
      </c>
      <c r="D12" s="44">
        <v>0</v>
      </c>
    </row>
    <row r="13" spans="1:4" x14ac:dyDescent="0.35">
      <c r="A13" s="38">
        <v>4</v>
      </c>
      <c r="B13" s="41" t="s">
        <v>35</v>
      </c>
      <c r="C13" s="8" t="s">
        <v>9</v>
      </c>
      <c r="D13" s="44">
        <v>0</v>
      </c>
    </row>
    <row r="14" spans="1:4" x14ac:dyDescent="0.35">
      <c r="A14" s="38">
        <v>5</v>
      </c>
      <c r="B14" s="41" t="s">
        <v>36</v>
      </c>
      <c r="C14" s="8" t="s">
        <v>9</v>
      </c>
      <c r="D14" s="45">
        <v>0</v>
      </c>
    </row>
    <row r="15" spans="1:4" x14ac:dyDescent="0.35">
      <c r="A15" s="38">
        <v>6</v>
      </c>
      <c r="B15" s="41" t="s">
        <v>47</v>
      </c>
      <c r="C15" s="8" t="s">
        <v>9</v>
      </c>
      <c r="D15" s="45">
        <v>0</v>
      </c>
    </row>
    <row r="16" spans="1:4" x14ac:dyDescent="0.35">
      <c r="A16" s="38">
        <v>7</v>
      </c>
      <c r="B16" s="41" t="s">
        <v>37</v>
      </c>
      <c r="C16" s="8" t="s">
        <v>9</v>
      </c>
      <c r="D16" s="45">
        <v>152.4</v>
      </c>
    </row>
    <row r="17" spans="1:4" ht="36" x14ac:dyDescent="0.35">
      <c r="A17" s="38">
        <v>8</v>
      </c>
      <c r="B17" s="41" t="s">
        <v>38</v>
      </c>
      <c r="C17" s="8" t="s">
        <v>8</v>
      </c>
      <c r="D17" s="45">
        <v>47.61</v>
      </c>
    </row>
    <row r="18" spans="1:4" x14ac:dyDescent="0.35">
      <c r="A18" s="38">
        <v>9</v>
      </c>
      <c r="B18" s="41" t="s">
        <v>39</v>
      </c>
      <c r="C18" s="8" t="s">
        <v>9</v>
      </c>
      <c r="D18" s="46">
        <v>0</v>
      </c>
    </row>
    <row r="19" spans="1:4" ht="21" customHeight="1" x14ac:dyDescent="0.35">
      <c r="A19" s="38">
        <v>10</v>
      </c>
      <c r="B19" s="41" t="s">
        <v>40</v>
      </c>
      <c r="C19" s="8" t="s">
        <v>8</v>
      </c>
      <c r="D19" s="46">
        <v>76.64</v>
      </c>
    </row>
    <row r="20" spans="1:4" x14ac:dyDescent="0.35">
      <c r="A20" s="38">
        <v>11</v>
      </c>
      <c r="B20" s="41" t="s">
        <v>41</v>
      </c>
      <c r="C20" s="8" t="s">
        <v>9</v>
      </c>
      <c r="D20" s="46">
        <v>49.04</v>
      </c>
    </row>
    <row r="21" spans="1:4" x14ac:dyDescent="0.35">
      <c r="A21" s="38">
        <v>12</v>
      </c>
      <c r="B21" s="41" t="s">
        <v>42</v>
      </c>
      <c r="C21" s="8" t="s">
        <v>9</v>
      </c>
      <c r="D21" s="44">
        <v>20.59</v>
      </c>
    </row>
    <row r="22" spans="1:4" x14ac:dyDescent="0.35">
      <c r="A22" s="38">
        <v>13</v>
      </c>
      <c r="B22" s="47" t="s">
        <v>43</v>
      </c>
      <c r="C22" s="8" t="s">
        <v>9</v>
      </c>
      <c r="D22" s="44">
        <v>51.91</v>
      </c>
    </row>
    <row r="23" spans="1:4" x14ac:dyDescent="0.35">
      <c r="A23" s="38">
        <v>14</v>
      </c>
      <c r="B23" s="49" t="s">
        <v>44</v>
      </c>
      <c r="C23" s="7" t="s">
        <v>9</v>
      </c>
      <c r="D23" s="50">
        <f>SUM(D10:D22)</f>
        <v>536.79999999999995</v>
      </c>
    </row>
    <row r="24" spans="1:4" x14ac:dyDescent="0.35">
      <c r="A24" s="38">
        <v>15</v>
      </c>
      <c r="B24" s="51" t="s">
        <v>45</v>
      </c>
      <c r="C24" s="8" t="s">
        <v>9</v>
      </c>
      <c r="D24" s="50">
        <v>652.33000000000004</v>
      </c>
    </row>
    <row r="25" spans="1:4" x14ac:dyDescent="0.35">
      <c r="A25" s="38">
        <v>16</v>
      </c>
      <c r="B25" s="41" t="s">
        <v>46</v>
      </c>
      <c r="C25" s="6" t="s">
        <v>9</v>
      </c>
      <c r="D25" s="44">
        <v>646.22</v>
      </c>
    </row>
    <row r="26" spans="1:4" x14ac:dyDescent="0.35">
      <c r="A26" s="38">
        <v>17</v>
      </c>
      <c r="B26" s="41" t="s">
        <v>11</v>
      </c>
      <c r="C26" s="6" t="s">
        <v>9</v>
      </c>
      <c r="D26" s="44">
        <v>30.88</v>
      </c>
    </row>
    <row r="27" spans="1:4" ht="29.25" customHeight="1" thickBot="1" x14ac:dyDescent="0.4">
      <c r="A27" s="52"/>
      <c r="B27" s="9" t="s">
        <v>12</v>
      </c>
      <c r="C27" s="10" t="s">
        <v>9</v>
      </c>
      <c r="D27" s="60">
        <f>D24-D23</f>
        <v>115.53000000000009</v>
      </c>
    </row>
    <row r="28" spans="1:4" x14ac:dyDescent="0.35">
      <c r="A28" s="11"/>
      <c r="B28" s="12"/>
      <c r="C28" s="11"/>
      <c r="D28" s="35"/>
    </row>
    <row r="29" spans="1:4" ht="18.600000000000001" thickBot="1" x14ac:dyDescent="0.4">
      <c r="A29" s="22"/>
      <c r="B29" s="23"/>
      <c r="C29" s="24"/>
      <c r="D29" s="36"/>
    </row>
    <row r="30" spans="1:4" ht="18.600000000000001" hidden="1" thickBot="1" x14ac:dyDescent="0.4">
      <c r="A30" s="14" t="s">
        <v>1</v>
      </c>
      <c r="B30" s="72" t="s">
        <v>13</v>
      </c>
      <c r="C30" s="73"/>
      <c r="D30" s="74"/>
    </row>
    <row r="31" spans="1:4" hidden="1" x14ac:dyDescent="0.35">
      <c r="A31" s="14">
        <v>1</v>
      </c>
      <c r="B31" s="25" t="s">
        <v>14</v>
      </c>
      <c r="C31" s="26" t="s">
        <v>6</v>
      </c>
      <c r="D31" s="54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55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56">
        <v>0</v>
      </c>
    </row>
    <row r="34" spans="1:4" x14ac:dyDescent="0.35">
      <c r="A34" s="77" t="s">
        <v>1</v>
      </c>
      <c r="B34" s="78" t="s">
        <v>50</v>
      </c>
      <c r="C34" s="78" t="s">
        <v>51</v>
      </c>
      <c r="D34" s="79" t="s">
        <v>52</v>
      </c>
    </row>
    <row r="35" spans="1:4" x14ac:dyDescent="0.35">
      <c r="A35" s="91">
        <v>1</v>
      </c>
      <c r="B35" s="82" t="s">
        <v>53</v>
      </c>
      <c r="C35" s="83" t="s">
        <v>9</v>
      </c>
      <c r="D35" s="84">
        <v>47.93</v>
      </c>
    </row>
    <row r="36" spans="1:4" x14ac:dyDescent="0.35">
      <c r="A36" s="91">
        <v>2</v>
      </c>
      <c r="B36" s="82" t="s">
        <v>54</v>
      </c>
      <c r="C36" s="83" t="s">
        <v>9</v>
      </c>
      <c r="D36" s="84">
        <v>25.92</v>
      </c>
    </row>
    <row r="37" spans="1:4" s="23" customFormat="1" x14ac:dyDescent="0.35">
      <c r="A37" s="92">
        <v>3</v>
      </c>
      <c r="B37" s="76" t="s">
        <v>55</v>
      </c>
      <c r="C37" s="75" t="s">
        <v>9</v>
      </c>
      <c r="D37" s="55">
        <v>26.63</v>
      </c>
    </row>
    <row r="38" spans="1:4" s="23" customFormat="1" ht="18.600000000000001" thickBot="1" x14ac:dyDescent="0.4">
      <c r="A38" s="93">
        <v>4</v>
      </c>
      <c r="B38" s="87" t="s">
        <v>56</v>
      </c>
      <c r="C38" s="88" t="s">
        <v>9</v>
      </c>
      <c r="D38" s="89">
        <f>D36-D35</f>
        <v>-22.009999999999998</v>
      </c>
    </row>
    <row r="39" spans="1:4" s="23" customFormat="1" x14ac:dyDescent="0.35">
      <c r="C39" s="22"/>
      <c r="D39" s="37"/>
    </row>
    <row r="40" spans="1:4" s="23" customFormat="1" x14ac:dyDescent="0.35">
      <c r="B40" s="22" t="s">
        <v>18</v>
      </c>
      <c r="C40" s="22" t="s">
        <v>19</v>
      </c>
      <c r="D40" s="37"/>
    </row>
    <row r="41" spans="1:4" s="23" customFormat="1" x14ac:dyDescent="0.35">
      <c r="B41" s="22"/>
      <c r="C41" s="22"/>
      <c r="D41" s="37"/>
    </row>
    <row r="42" spans="1:4" s="23" customFormat="1" x14ac:dyDescent="0.35">
      <c r="B42" s="22" t="s">
        <v>20</v>
      </c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C44" s="22"/>
      <c r="D44" s="37"/>
    </row>
    <row r="45" spans="1:4" s="23" customFormat="1" x14ac:dyDescent="0.35">
      <c r="C45" s="22"/>
      <c r="D45" s="37"/>
    </row>
    <row r="46" spans="1:4" s="23" customFormat="1" x14ac:dyDescent="0.35">
      <c r="C46" s="22"/>
      <c r="D46" s="37"/>
    </row>
    <row r="47" spans="1:4" s="23" customFormat="1" x14ac:dyDescent="0.35">
      <c r="C47" s="22"/>
      <c r="D47" s="37"/>
    </row>
    <row r="48" spans="1:4" s="23" customFormat="1" x14ac:dyDescent="0.35">
      <c r="C48" s="22"/>
      <c r="D48" s="37"/>
    </row>
    <row r="49" spans="2:4" s="23" customFormat="1" x14ac:dyDescent="0.35">
      <c r="B49" s="30"/>
      <c r="C49" s="31"/>
      <c r="D49" s="37"/>
    </row>
    <row r="50" spans="2:4" s="23" customFormat="1" x14ac:dyDescent="0.35">
      <c r="B50" s="29"/>
      <c r="C50" s="22"/>
      <c r="D50" s="37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31496062992125984" right="0" top="0.35433070866141736" bottom="0.15748031496062992" header="0.11811023622047245" footer="0.11811023622047245"/>
  <pageSetup paperSize="9" scale="80" orientation="portrait" r:id="rId1"/>
  <headerFooter>
    <oddFooter>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3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25</v>
      </c>
      <c r="C3" s="63"/>
      <c r="D3" s="63"/>
    </row>
    <row r="4" spans="1:4" ht="18.600000000000001" thickBot="1" x14ac:dyDescent="0.4"/>
    <row r="5" spans="1:4" ht="18.600000000000001" thickBot="1" x14ac:dyDescent="0.4">
      <c r="A5" s="64" t="s">
        <v>1</v>
      </c>
      <c r="B5" s="66" t="s">
        <v>2</v>
      </c>
      <c r="C5" s="68" t="s">
        <v>3</v>
      </c>
      <c r="D5" s="70" t="s">
        <v>4</v>
      </c>
    </row>
    <row r="6" spans="1:4" ht="18.600000000000001" thickBot="1" x14ac:dyDescent="0.4">
      <c r="A6" s="65"/>
      <c r="B6" s="67"/>
      <c r="C6" s="69"/>
      <c r="D6" s="71"/>
    </row>
    <row r="7" spans="1:4" x14ac:dyDescent="0.35">
      <c r="A7" s="3">
        <v>1</v>
      </c>
      <c r="B7" s="4">
        <v>2</v>
      </c>
      <c r="C7" s="4">
        <v>3</v>
      </c>
      <c r="D7" s="33">
        <v>4</v>
      </c>
    </row>
    <row r="8" spans="1:4" x14ac:dyDescent="0.35">
      <c r="A8" s="5"/>
      <c r="B8" s="6" t="s">
        <v>5</v>
      </c>
      <c r="C8" s="6" t="s">
        <v>6</v>
      </c>
      <c r="D8" s="34">
        <v>8831.7000000000007</v>
      </c>
    </row>
    <row r="9" spans="1:4" x14ac:dyDescent="0.35">
      <c r="A9" s="38">
        <v>1</v>
      </c>
      <c r="B9" s="39" t="s">
        <v>32</v>
      </c>
      <c r="C9" s="8" t="s">
        <v>8</v>
      </c>
      <c r="D9" s="40">
        <v>383.15</v>
      </c>
    </row>
    <row r="10" spans="1:4" x14ac:dyDescent="0.35">
      <c r="A10" s="38">
        <v>2</v>
      </c>
      <c r="B10" s="41" t="s">
        <v>33</v>
      </c>
      <c r="C10" s="8" t="s">
        <v>9</v>
      </c>
      <c r="D10" s="42">
        <v>195.83</v>
      </c>
    </row>
    <row r="11" spans="1:4" x14ac:dyDescent="0.35">
      <c r="A11" s="38">
        <v>3</v>
      </c>
      <c r="B11" s="41" t="s">
        <v>34</v>
      </c>
      <c r="C11" s="8" t="s">
        <v>9</v>
      </c>
      <c r="D11" s="43">
        <v>0</v>
      </c>
    </row>
    <row r="12" spans="1:4" x14ac:dyDescent="0.35">
      <c r="A12" s="38">
        <v>4</v>
      </c>
      <c r="B12" s="41" t="s">
        <v>35</v>
      </c>
      <c r="C12" s="8" t="s">
        <v>9</v>
      </c>
      <c r="D12" s="44">
        <v>0</v>
      </c>
    </row>
    <row r="13" spans="1:4" x14ac:dyDescent="0.35">
      <c r="A13" s="38">
        <v>5</v>
      </c>
      <c r="B13" s="41" t="s">
        <v>36</v>
      </c>
      <c r="C13" s="8" t="s">
        <v>9</v>
      </c>
      <c r="D13" s="45">
        <v>819.32</v>
      </c>
    </row>
    <row r="14" spans="1:4" x14ac:dyDescent="0.35">
      <c r="A14" s="38">
        <v>6</v>
      </c>
      <c r="B14" s="41" t="s">
        <v>37</v>
      </c>
      <c r="C14" s="8" t="s">
        <v>9</v>
      </c>
      <c r="D14" s="45">
        <v>678.65</v>
      </c>
    </row>
    <row r="15" spans="1:4" ht="36" x14ac:dyDescent="0.35">
      <c r="A15" s="38">
        <v>7</v>
      </c>
      <c r="B15" s="41" t="s">
        <v>38</v>
      </c>
      <c r="C15" s="8" t="s">
        <v>8</v>
      </c>
      <c r="D15" s="45">
        <v>270.79000000000002</v>
      </c>
    </row>
    <row r="16" spans="1:4" x14ac:dyDescent="0.35">
      <c r="A16" s="38">
        <v>8</v>
      </c>
      <c r="B16" s="41" t="s">
        <v>39</v>
      </c>
      <c r="C16" s="8" t="s">
        <v>9</v>
      </c>
      <c r="D16" s="46">
        <v>3.6</v>
      </c>
    </row>
    <row r="17" spans="1:5" x14ac:dyDescent="0.35">
      <c r="A17" s="38">
        <v>9</v>
      </c>
      <c r="B17" s="41" t="s">
        <v>40</v>
      </c>
      <c r="C17" s="8" t="s">
        <v>8</v>
      </c>
      <c r="D17" s="46">
        <v>329.32</v>
      </c>
    </row>
    <row r="18" spans="1:5" ht="22.35" customHeight="1" x14ac:dyDescent="0.35">
      <c r="A18" s="38">
        <v>10</v>
      </c>
      <c r="B18" s="41" t="s">
        <v>41</v>
      </c>
      <c r="C18" s="8" t="s">
        <v>9</v>
      </c>
      <c r="D18" s="46">
        <v>210.74</v>
      </c>
    </row>
    <row r="19" spans="1:5" ht="18.600000000000001" customHeight="1" x14ac:dyDescent="0.35">
      <c r="A19" s="38">
        <v>11</v>
      </c>
      <c r="B19" s="41" t="s">
        <v>42</v>
      </c>
      <c r="C19" s="8" t="s">
        <v>9</v>
      </c>
      <c r="D19" s="44">
        <v>207.45</v>
      </c>
    </row>
    <row r="20" spans="1:5" x14ac:dyDescent="0.35">
      <c r="A20" s="38">
        <v>12</v>
      </c>
      <c r="B20" s="47" t="s">
        <v>43</v>
      </c>
      <c r="C20" s="8" t="s">
        <v>9</v>
      </c>
      <c r="D20" s="44">
        <v>223.07</v>
      </c>
    </row>
    <row r="21" spans="1:5" x14ac:dyDescent="0.35">
      <c r="A21" s="38">
        <v>13</v>
      </c>
      <c r="B21" s="47" t="s">
        <v>48</v>
      </c>
      <c r="C21" s="8" t="s">
        <v>9</v>
      </c>
      <c r="D21" s="44">
        <v>72.03</v>
      </c>
    </row>
    <row r="22" spans="1:5" x14ac:dyDescent="0.35">
      <c r="A22" s="48">
        <v>14</v>
      </c>
      <c r="B22" s="49" t="s">
        <v>44</v>
      </c>
      <c r="C22" s="7" t="s">
        <v>9</v>
      </c>
      <c r="D22" s="50">
        <f>SUM(D9:D21)</f>
        <v>3393.9500000000007</v>
      </c>
      <c r="E22" s="61"/>
    </row>
    <row r="23" spans="1:5" x14ac:dyDescent="0.35">
      <c r="A23" s="48">
        <v>15</v>
      </c>
      <c r="B23" s="51" t="s">
        <v>45</v>
      </c>
      <c r="C23" s="8" t="s">
        <v>9</v>
      </c>
      <c r="D23" s="50">
        <v>3844.6</v>
      </c>
    </row>
    <row r="24" spans="1:5" x14ac:dyDescent="0.35">
      <c r="A24" s="38">
        <v>16</v>
      </c>
      <c r="B24" s="41" t="s">
        <v>46</v>
      </c>
      <c r="C24" s="6" t="s">
        <v>9</v>
      </c>
      <c r="D24" s="44">
        <v>3967.5</v>
      </c>
    </row>
    <row r="25" spans="1:5" x14ac:dyDescent="0.35">
      <c r="A25" s="38">
        <v>17</v>
      </c>
      <c r="B25" s="41" t="s">
        <v>11</v>
      </c>
      <c r="C25" s="6" t="s">
        <v>9</v>
      </c>
      <c r="D25" s="44">
        <v>441.5</v>
      </c>
    </row>
    <row r="26" spans="1:5" ht="18.600000000000001" thickBot="1" x14ac:dyDescent="0.4">
      <c r="A26" s="52"/>
      <c r="B26" s="9" t="s">
        <v>12</v>
      </c>
      <c r="C26" s="10" t="s">
        <v>9</v>
      </c>
      <c r="D26" s="53">
        <f>D23-D22</f>
        <v>450.64999999999918</v>
      </c>
    </row>
    <row r="27" spans="1:5" x14ac:dyDescent="0.35">
      <c r="A27" s="11"/>
      <c r="B27" s="12"/>
      <c r="C27" s="11"/>
      <c r="D27" s="35"/>
    </row>
    <row r="28" spans="1:5" ht="18.600000000000001" thickBot="1" x14ac:dyDescent="0.4">
      <c r="A28" s="22"/>
      <c r="B28" s="23"/>
      <c r="C28" s="24"/>
      <c r="D28" s="36"/>
    </row>
    <row r="29" spans="1:5" ht="18.600000000000001" customHeight="1" thickBot="1" x14ac:dyDescent="0.4">
      <c r="A29" s="14" t="s">
        <v>1</v>
      </c>
      <c r="B29" s="72" t="s">
        <v>13</v>
      </c>
      <c r="C29" s="73"/>
      <c r="D29" s="74"/>
    </row>
    <row r="30" spans="1:5" x14ac:dyDescent="0.35">
      <c r="A30" s="14">
        <v>1</v>
      </c>
      <c r="B30" s="25" t="s">
        <v>14</v>
      </c>
      <c r="C30" s="26" t="s">
        <v>6</v>
      </c>
      <c r="D30" s="54">
        <v>67.599999999999994</v>
      </c>
    </row>
    <row r="31" spans="1:5" x14ac:dyDescent="0.35">
      <c r="A31" s="15" t="s">
        <v>15</v>
      </c>
      <c r="B31" s="16" t="s">
        <v>10</v>
      </c>
      <c r="C31" s="17" t="s">
        <v>7</v>
      </c>
      <c r="D31" s="55">
        <v>19.399999999999999</v>
      </c>
    </row>
    <row r="32" spans="1:5" ht="36.6" thickBot="1" x14ac:dyDescent="0.4">
      <c r="A32" s="19" t="s">
        <v>16</v>
      </c>
      <c r="B32" s="28" t="s">
        <v>17</v>
      </c>
      <c r="C32" s="20" t="s">
        <v>7</v>
      </c>
      <c r="D32" s="56">
        <v>19.399999999999999</v>
      </c>
    </row>
    <row r="33" spans="1:4" ht="18.600000000000001" thickBot="1" x14ac:dyDescent="0.4"/>
    <row r="34" spans="1:4" x14ac:dyDescent="0.35">
      <c r="A34" s="77" t="s">
        <v>1</v>
      </c>
      <c r="B34" s="78" t="s">
        <v>50</v>
      </c>
      <c r="C34" s="78" t="s">
        <v>51</v>
      </c>
      <c r="D34" s="79" t="s">
        <v>52</v>
      </c>
    </row>
    <row r="35" spans="1:4" x14ac:dyDescent="0.35">
      <c r="A35" s="91">
        <v>1</v>
      </c>
      <c r="B35" s="82" t="s">
        <v>53</v>
      </c>
      <c r="C35" s="83" t="s">
        <v>9</v>
      </c>
      <c r="D35" s="84">
        <v>227.35</v>
      </c>
    </row>
    <row r="36" spans="1:4" s="23" customFormat="1" x14ac:dyDescent="0.35">
      <c r="A36" s="91">
        <v>2</v>
      </c>
      <c r="B36" s="82" t="s">
        <v>54</v>
      </c>
      <c r="C36" s="83" t="s">
        <v>9</v>
      </c>
      <c r="D36" s="84">
        <v>195.9</v>
      </c>
    </row>
    <row r="37" spans="1:4" s="23" customFormat="1" x14ac:dyDescent="0.35">
      <c r="A37" s="92">
        <v>3</v>
      </c>
      <c r="B37" s="76" t="s">
        <v>55</v>
      </c>
      <c r="C37" s="75" t="s">
        <v>9</v>
      </c>
      <c r="D37" s="55">
        <v>212.65</v>
      </c>
    </row>
    <row r="38" spans="1:4" s="23" customFormat="1" ht="18.600000000000001" thickBot="1" x14ac:dyDescent="0.4">
      <c r="A38" s="93">
        <v>4</v>
      </c>
      <c r="B38" s="87" t="s">
        <v>56</v>
      </c>
      <c r="C38" s="88" t="s">
        <v>9</v>
      </c>
      <c r="D38" s="89">
        <f>D36-D35</f>
        <v>-31.449999999999989</v>
      </c>
    </row>
    <row r="39" spans="1:4" s="23" customFormat="1" x14ac:dyDescent="0.35">
      <c r="C39" s="22"/>
      <c r="D39" s="37"/>
    </row>
    <row r="40" spans="1:4" s="23" customFormat="1" x14ac:dyDescent="0.35">
      <c r="B40" s="22" t="s">
        <v>18</v>
      </c>
      <c r="C40" s="22" t="s">
        <v>19</v>
      </c>
      <c r="D40" s="37"/>
    </row>
    <row r="41" spans="1:4" s="23" customFormat="1" x14ac:dyDescent="0.35">
      <c r="B41" s="22"/>
      <c r="C41" s="22"/>
      <c r="D41" s="37"/>
    </row>
    <row r="42" spans="1:4" s="23" customFormat="1" x14ac:dyDescent="0.35">
      <c r="B42" s="22" t="s">
        <v>20</v>
      </c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C44" s="22"/>
      <c r="D44" s="37"/>
    </row>
    <row r="45" spans="1:4" s="23" customFormat="1" x14ac:dyDescent="0.35">
      <c r="C45" s="22"/>
      <c r="D45" s="37"/>
    </row>
    <row r="46" spans="1:4" s="23" customFormat="1" x14ac:dyDescent="0.35">
      <c r="C46" s="22"/>
      <c r="D46" s="37"/>
    </row>
    <row r="47" spans="1:4" s="23" customFormat="1" x14ac:dyDescent="0.35">
      <c r="C47" s="22"/>
      <c r="D47" s="37"/>
    </row>
    <row r="48" spans="1:4" s="23" customFormat="1" x14ac:dyDescent="0.35">
      <c r="B48" s="30"/>
      <c r="C48" s="31"/>
      <c r="D48" s="37"/>
    </row>
    <row r="49" spans="2:4" s="23" customFormat="1" x14ac:dyDescent="0.35">
      <c r="B49" s="29"/>
      <c r="C49" s="22"/>
      <c r="D49" s="37"/>
    </row>
  </sheetData>
  <mergeCells count="8">
    <mergeCell ref="B29:D29"/>
    <mergeCell ref="B1:D1"/>
    <mergeCell ref="B2:D2"/>
    <mergeCell ref="B3:D3"/>
    <mergeCell ref="A5:A6"/>
    <mergeCell ref="B5:B6"/>
    <mergeCell ref="C5:C6"/>
    <mergeCell ref="D5:D6"/>
  </mergeCells>
  <pageMargins left="0.31496062992125984" right="0" top="0.35433070866141736" bottom="0.15748031496062992" header="0.11811023622047245" footer="0.11811023622047245"/>
  <pageSetup paperSize="9" scale="83" orientation="portrait" r:id="rId1"/>
  <headerFooter>
    <oddFooter>&amp;R&amp;A&amp;F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7" zoomScale="70" zoomScaleNormal="70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8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26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2976.2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128.96</v>
      </c>
    </row>
    <row r="11" spans="1:4" x14ac:dyDescent="0.35">
      <c r="A11" s="38">
        <v>2</v>
      </c>
      <c r="B11" s="41" t="s">
        <v>33</v>
      </c>
      <c r="C11" s="8" t="s">
        <v>9</v>
      </c>
      <c r="D11" s="42">
        <v>65.84</v>
      </c>
    </row>
    <row r="12" spans="1:4" x14ac:dyDescent="0.35">
      <c r="A12" s="38">
        <v>3</v>
      </c>
      <c r="B12" s="41" t="s">
        <v>34</v>
      </c>
      <c r="C12" s="8" t="s">
        <v>9</v>
      </c>
      <c r="D12" s="43">
        <v>11.41</v>
      </c>
    </row>
    <row r="13" spans="1:4" x14ac:dyDescent="0.35">
      <c r="A13" s="38">
        <v>4</v>
      </c>
      <c r="B13" s="41" t="s">
        <v>35</v>
      </c>
      <c r="C13" s="8" t="s">
        <v>9</v>
      </c>
      <c r="D13" s="43">
        <v>47.02</v>
      </c>
    </row>
    <row r="14" spans="1:4" x14ac:dyDescent="0.35">
      <c r="A14" s="38">
        <v>5</v>
      </c>
      <c r="B14" s="41" t="s">
        <v>36</v>
      </c>
      <c r="C14" s="8" t="s">
        <v>9</v>
      </c>
      <c r="D14" s="57">
        <v>72.86</v>
      </c>
    </row>
    <row r="15" spans="1:4" x14ac:dyDescent="0.35">
      <c r="A15" s="38">
        <v>6</v>
      </c>
      <c r="B15" s="41" t="s">
        <v>47</v>
      </c>
      <c r="C15" s="8" t="s">
        <v>9</v>
      </c>
      <c r="D15" s="57">
        <v>0</v>
      </c>
    </row>
    <row r="16" spans="1:4" x14ac:dyDescent="0.35">
      <c r="A16" s="38">
        <v>7</v>
      </c>
      <c r="B16" s="41" t="s">
        <v>37</v>
      </c>
      <c r="C16" s="8" t="s">
        <v>9</v>
      </c>
      <c r="D16" s="57">
        <v>351.12</v>
      </c>
    </row>
    <row r="17" spans="1:4" ht="36" x14ac:dyDescent="0.35">
      <c r="A17" s="38">
        <v>8</v>
      </c>
      <c r="B17" s="41" t="s">
        <v>38</v>
      </c>
      <c r="C17" s="8" t="s">
        <v>8</v>
      </c>
      <c r="D17" s="57">
        <v>79.23</v>
      </c>
    </row>
    <row r="18" spans="1:4" x14ac:dyDescent="0.35">
      <c r="A18" s="38">
        <v>9</v>
      </c>
      <c r="B18" s="41" t="s">
        <v>39</v>
      </c>
      <c r="C18" s="8" t="s">
        <v>9</v>
      </c>
      <c r="D18" s="58">
        <v>6</v>
      </c>
    </row>
    <row r="19" spans="1:4" ht="19.8" customHeight="1" x14ac:dyDescent="0.35">
      <c r="A19" s="38">
        <v>10</v>
      </c>
      <c r="B19" s="41" t="s">
        <v>40</v>
      </c>
      <c r="C19" s="8" t="s">
        <v>8</v>
      </c>
      <c r="D19" s="58">
        <v>110.98</v>
      </c>
    </row>
    <row r="20" spans="1:4" x14ac:dyDescent="0.35">
      <c r="A20" s="38">
        <v>11</v>
      </c>
      <c r="B20" s="41" t="s">
        <v>41</v>
      </c>
      <c r="C20" s="8" t="s">
        <v>9</v>
      </c>
      <c r="D20" s="58">
        <v>71.02</v>
      </c>
    </row>
    <row r="21" spans="1:4" x14ac:dyDescent="0.35">
      <c r="A21" s="38">
        <v>12</v>
      </c>
      <c r="B21" s="41" t="s">
        <v>42</v>
      </c>
      <c r="C21" s="8" t="s">
        <v>9</v>
      </c>
      <c r="D21" s="43">
        <v>29.81</v>
      </c>
    </row>
    <row r="22" spans="1:4" x14ac:dyDescent="0.35">
      <c r="A22" s="38">
        <v>13</v>
      </c>
      <c r="B22" s="47" t="s">
        <v>43</v>
      </c>
      <c r="C22" s="8" t="s">
        <v>9</v>
      </c>
      <c r="D22" s="43">
        <v>75.17</v>
      </c>
    </row>
    <row r="23" spans="1:4" x14ac:dyDescent="0.35">
      <c r="A23" s="38">
        <v>14</v>
      </c>
      <c r="B23" s="49" t="s">
        <v>44</v>
      </c>
      <c r="C23" s="7" t="s">
        <v>9</v>
      </c>
      <c r="D23" s="59">
        <f>SUM(D10:D22)</f>
        <v>1049.42</v>
      </c>
    </row>
    <row r="24" spans="1:4" x14ac:dyDescent="0.35">
      <c r="A24" s="38">
        <v>15</v>
      </c>
      <c r="B24" s="51" t="s">
        <v>45</v>
      </c>
      <c r="C24" s="8" t="s">
        <v>9</v>
      </c>
      <c r="D24" s="59">
        <v>1270.06</v>
      </c>
    </row>
    <row r="25" spans="1:4" x14ac:dyDescent="0.35">
      <c r="A25" s="38">
        <v>16</v>
      </c>
      <c r="B25" s="41" t="s">
        <v>46</v>
      </c>
      <c r="C25" s="6" t="s">
        <v>9</v>
      </c>
      <c r="D25" s="43">
        <v>1226.96</v>
      </c>
    </row>
    <row r="26" spans="1:4" x14ac:dyDescent="0.35">
      <c r="A26" s="38">
        <v>17</v>
      </c>
      <c r="B26" s="41" t="s">
        <v>11</v>
      </c>
      <c r="C26" s="6" t="s">
        <v>9</v>
      </c>
      <c r="D26" s="43">
        <v>200.83</v>
      </c>
    </row>
    <row r="27" spans="1:4" ht="24.75" customHeight="1" thickBot="1" x14ac:dyDescent="0.4">
      <c r="A27" s="52"/>
      <c r="B27" s="9" t="s">
        <v>12</v>
      </c>
      <c r="C27" s="10" t="s">
        <v>9</v>
      </c>
      <c r="D27" s="53">
        <f>D24-D23</f>
        <v>220.63999999999987</v>
      </c>
    </row>
    <row r="28" spans="1:4" x14ac:dyDescent="0.35">
      <c r="A28" s="11"/>
      <c r="B28" s="12"/>
      <c r="C28" s="11"/>
      <c r="D28" s="35"/>
    </row>
    <row r="29" spans="1:4" ht="18.600000000000001" thickBot="1" x14ac:dyDescent="0.4">
      <c r="A29" s="11"/>
      <c r="B29" s="12"/>
      <c r="C29" s="11"/>
      <c r="D29" s="35"/>
    </row>
    <row r="30" spans="1:4" x14ac:dyDescent="0.35">
      <c r="A30" s="77" t="s">
        <v>1</v>
      </c>
      <c r="B30" s="78" t="s">
        <v>50</v>
      </c>
      <c r="C30" s="78" t="s">
        <v>51</v>
      </c>
      <c r="D30" s="79" t="s">
        <v>52</v>
      </c>
    </row>
    <row r="31" spans="1:4" ht="18.600000000000001" customHeight="1" x14ac:dyDescent="0.35">
      <c r="A31" s="91">
        <v>1</v>
      </c>
      <c r="B31" s="82" t="s">
        <v>53</v>
      </c>
      <c r="C31" s="83" t="s">
        <v>9</v>
      </c>
      <c r="D31" s="84">
        <v>46.99</v>
      </c>
    </row>
    <row r="32" spans="1:4" ht="18" customHeight="1" x14ac:dyDescent="0.35">
      <c r="A32" s="91">
        <v>2</v>
      </c>
      <c r="B32" s="82" t="s">
        <v>54</v>
      </c>
      <c r="C32" s="83" t="s">
        <v>9</v>
      </c>
      <c r="D32" s="84">
        <v>46.88</v>
      </c>
    </row>
    <row r="33" spans="1:4" ht="18" customHeight="1" x14ac:dyDescent="0.35">
      <c r="A33" s="92">
        <v>3</v>
      </c>
      <c r="B33" s="76" t="s">
        <v>55</v>
      </c>
      <c r="C33" s="75" t="s">
        <v>9</v>
      </c>
      <c r="D33" s="55">
        <v>45.97</v>
      </c>
    </row>
    <row r="34" spans="1:4" ht="18.600000000000001" customHeight="1" thickBot="1" x14ac:dyDescent="0.4">
      <c r="A34" s="93">
        <v>4</v>
      </c>
      <c r="B34" s="87" t="s">
        <v>56</v>
      </c>
      <c r="C34" s="88" t="s">
        <v>9</v>
      </c>
      <c r="D34" s="89">
        <f>D32-D31</f>
        <v>-0.10999999999999943</v>
      </c>
    </row>
    <row r="35" spans="1:4" x14ac:dyDescent="0.35">
      <c r="A35" s="23"/>
      <c r="B35" s="23"/>
      <c r="C35" s="22"/>
      <c r="D35" s="37"/>
    </row>
    <row r="36" spans="1:4" x14ac:dyDescent="0.35">
      <c r="A36" s="23"/>
      <c r="B36" s="22" t="s">
        <v>18</v>
      </c>
      <c r="C36" s="22" t="s">
        <v>19</v>
      </c>
      <c r="D36" s="37"/>
    </row>
    <row r="37" spans="1:4" x14ac:dyDescent="0.35">
      <c r="A37" s="23"/>
      <c r="B37" s="22"/>
      <c r="C37" s="22"/>
      <c r="D37" s="37"/>
    </row>
    <row r="38" spans="1:4" s="23" customFormat="1" x14ac:dyDescent="0.35">
      <c r="B38" s="22" t="s">
        <v>20</v>
      </c>
      <c r="C38" s="22"/>
      <c r="D38" s="37"/>
    </row>
    <row r="39" spans="1:4" s="23" customFormat="1" x14ac:dyDescent="0.35">
      <c r="C39" s="22"/>
      <c r="D39" s="37"/>
    </row>
    <row r="40" spans="1:4" s="23" customFormat="1" x14ac:dyDescent="0.35">
      <c r="C40" s="22"/>
      <c r="D40" s="37"/>
    </row>
    <row r="41" spans="1:4" s="23" customFormat="1" x14ac:dyDescent="0.35">
      <c r="C41" s="22"/>
      <c r="D41" s="37"/>
    </row>
    <row r="42" spans="1:4" s="23" customFormat="1" x14ac:dyDescent="0.35"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C44" s="22"/>
      <c r="D44" s="37"/>
    </row>
    <row r="45" spans="1:4" s="23" customFormat="1" x14ac:dyDescent="0.35">
      <c r="C45" s="22"/>
      <c r="D45" s="37"/>
    </row>
    <row r="46" spans="1:4" s="23" customFormat="1" x14ac:dyDescent="0.35">
      <c r="C46" s="22"/>
      <c r="D46" s="37"/>
    </row>
    <row r="47" spans="1:4" s="23" customFormat="1" x14ac:dyDescent="0.35">
      <c r="C47" s="22"/>
      <c r="D47" s="37"/>
    </row>
    <row r="48" spans="1:4" s="23" customFormat="1" x14ac:dyDescent="0.35">
      <c r="C48" s="22"/>
      <c r="D48" s="37"/>
    </row>
    <row r="49" spans="2:4" s="23" customFormat="1" x14ac:dyDescent="0.35">
      <c r="C49" s="22"/>
      <c r="D49" s="37"/>
    </row>
    <row r="50" spans="2:4" s="23" customFormat="1" x14ac:dyDescent="0.35">
      <c r="B50" s="30"/>
      <c r="C50" s="31"/>
      <c r="D50" s="37"/>
    </row>
    <row r="51" spans="2:4" s="23" customFormat="1" x14ac:dyDescent="0.35">
      <c r="B51" s="29"/>
      <c r="C51" s="22"/>
      <c r="D51" s="37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31496062992125984" right="0" top="0.35433070866141736" bottom="0.15748031496062992" header="0.11811023622047245" footer="0.11811023622047245"/>
  <pageSetup paperSize="9" scale="79" orientation="portrait" r:id="rId1"/>
  <headerFooter>
    <oddFooter>&amp;R&amp;A&amp;F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7" zoomScale="70" zoomScaleNormal="70" workbookViewId="0">
      <selection activeCell="C37" sqref="C37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32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30</v>
      </c>
      <c r="C2" s="63"/>
      <c r="D2" s="63"/>
    </row>
    <row r="3" spans="1:4" x14ac:dyDescent="0.35">
      <c r="B3" s="63" t="s">
        <v>27</v>
      </c>
      <c r="C3" s="63"/>
      <c r="D3" s="63"/>
    </row>
    <row r="4" spans="1:4" x14ac:dyDescent="0.35">
      <c r="B4" s="63" t="s">
        <v>31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1</v>
      </c>
      <c r="B6" s="66" t="s">
        <v>2</v>
      </c>
      <c r="C6" s="68" t="s">
        <v>3</v>
      </c>
      <c r="D6" s="70" t="s">
        <v>4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33">
        <v>4</v>
      </c>
    </row>
    <row r="9" spans="1:4" x14ac:dyDescent="0.35">
      <c r="A9" s="5"/>
      <c r="B9" s="6" t="s">
        <v>5</v>
      </c>
      <c r="C9" s="6" t="s">
        <v>6</v>
      </c>
      <c r="D9" s="34">
        <v>3151.2</v>
      </c>
    </row>
    <row r="10" spans="1:4" x14ac:dyDescent="0.35">
      <c r="A10" s="38">
        <v>1</v>
      </c>
      <c r="B10" s="39" t="s">
        <v>32</v>
      </c>
      <c r="C10" s="8" t="s">
        <v>8</v>
      </c>
      <c r="D10" s="40">
        <v>136.96</v>
      </c>
    </row>
    <row r="11" spans="1:4" x14ac:dyDescent="0.35">
      <c r="A11" s="38">
        <v>2</v>
      </c>
      <c r="B11" s="41" t="s">
        <v>33</v>
      </c>
      <c r="C11" s="8" t="s">
        <v>9</v>
      </c>
      <c r="D11" s="40">
        <v>70.12</v>
      </c>
    </row>
    <row r="12" spans="1:4" x14ac:dyDescent="0.35">
      <c r="A12" s="38">
        <v>3</v>
      </c>
      <c r="B12" s="41" t="s">
        <v>34</v>
      </c>
      <c r="C12" s="8" t="s">
        <v>9</v>
      </c>
      <c r="D12" s="44">
        <v>4.93</v>
      </c>
    </row>
    <row r="13" spans="1:4" x14ac:dyDescent="0.35">
      <c r="A13" s="38">
        <v>4</v>
      </c>
      <c r="B13" s="41" t="s">
        <v>47</v>
      </c>
      <c r="C13" s="8" t="s">
        <v>9</v>
      </c>
      <c r="D13" s="44">
        <v>22.04</v>
      </c>
    </row>
    <row r="14" spans="1:4" x14ac:dyDescent="0.35">
      <c r="A14" s="38">
        <v>5</v>
      </c>
      <c r="B14" s="41" t="s">
        <v>37</v>
      </c>
      <c r="C14" s="8" t="s">
        <v>9</v>
      </c>
      <c r="D14" s="45">
        <v>610.59</v>
      </c>
    </row>
    <row r="15" spans="1:4" ht="36" x14ac:dyDescent="0.35">
      <c r="A15" s="38">
        <v>6</v>
      </c>
      <c r="B15" s="41" t="s">
        <v>38</v>
      </c>
      <c r="C15" s="8" t="s">
        <v>8</v>
      </c>
      <c r="D15" s="45">
        <v>159.22999999999999</v>
      </c>
    </row>
    <row r="16" spans="1:4" x14ac:dyDescent="0.35">
      <c r="A16" s="38">
        <v>7</v>
      </c>
      <c r="B16" s="41" t="s">
        <v>49</v>
      </c>
      <c r="C16" s="8" t="s">
        <v>9</v>
      </c>
      <c r="D16" s="46">
        <v>25.62</v>
      </c>
    </row>
    <row r="17" spans="1:4" x14ac:dyDescent="0.35">
      <c r="A17" s="38">
        <v>8</v>
      </c>
      <c r="B17" s="41" t="s">
        <v>40</v>
      </c>
      <c r="C17" s="8" t="s">
        <v>8</v>
      </c>
      <c r="D17" s="46">
        <v>117.5</v>
      </c>
    </row>
    <row r="18" spans="1:4" x14ac:dyDescent="0.35">
      <c r="A18" s="38">
        <v>9</v>
      </c>
      <c r="B18" s="41" t="s">
        <v>41</v>
      </c>
      <c r="C18" s="8" t="s">
        <v>9</v>
      </c>
      <c r="D18" s="46">
        <v>75.19</v>
      </c>
    </row>
    <row r="19" spans="1:4" ht="19.8" customHeight="1" x14ac:dyDescent="0.35">
      <c r="A19" s="38">
        <v>10</v>
      </c>
      <c r="B19" s="41" t="s">
        <v>42</v>
      </c>
      <c r="C19" s="8" t="s">
        <v>9</v>
      </c>
      <c r="D19" s="44">
        <v>31.56</v>
      </c>
    </row>
    <row r="20" spans="1:4" x14ac:dyDescent="0.35">
      <c r="A20" s="38">
        <v>11</v>
      </c>
      <c r="B20" s="47" t="s">
        <v>43</v>
      </c>
      <c r="C20" s="8" t="s">
        <v>9</v>
      </c>
      <c r="D20" s="44">
        <v>79.59</v>
      </c>
    </row>
    <row r="21" spans="1:4" ht="19.5" customHeight="1" x14ac:dyDescent="0.35">
      <c r="A21" s="38">
        <v>12</v>
      </c>
      <c r="B21" s="49" t="s">
        <v>44</v>
      </c>
      <c r="C21" s="7" t="s">
        <v>9</v>
      </c>
      <c r="D21" s="50">
        <f>SUM(D10:D20)</f>
        <v>1333.33</v>
      </c>
    </row>
    <row r="22" spans="1:4" ht="22.5" customHeight="1" x14ac:dyDescent="0.35">
      <c r="A22" s="38">
        <v>13</v>
      </c>
      <c r="B22" s="51" t="s">
        <v>45</v>
      </c>
      <c r="C22" s="8" t="s">
        <v>9</v>
      </c>
      <c r="D22" s="50">
        <v>1001.06</v>
      </c>
    </row>
    <row r="23" spans="1:4" ht="24" customHeight="1" x14ac:dyDescent="0.35">
      <c r="A23" s="38">
        <v>14</v>
      </c>
      <c r="B23" s="41" t="s">
        <v>46</v>
      </c>
      <c r="C23" s="6" t="s">
        <v>9</v>
      </c>
      <c r="D23" s="44">
        <v>927.05</v>
      </c>
    </row>
    <row r="24" spans="1:4" ht="24" customHeight="1" x14ac:dyDescent="0.35">
      <c r="A24" s="38">
        <v>15</v>
      </c>
      <c r="B24" s="41" t="s">
        <v>11</v>
      </c>
      <c r="C24" s="6" t="s">
        <v>9</v>
      </c>
      <c r="D24" s="44">
        <v>277.85000000000002</v>
      </c>
    </row>
    <row r="25" spans="1:4" ht="18.600000000000001" thickBot="1" x14ac:dyDescent="0.4">
      <c r="A25" s="52"/>
      <c r="B25" s="9" t="s">
        <v>12</v>
      </c>
      <c r="C25" s="10" t="s">
        <v>9</v>
      </c>
      <c r="D25" s="60">
        <f>D22-D21</f>
        <v>-332.27</v>
      </c>
    </row>
    <row r="26" spans="1:4" x14ac:dyDescent="0.35">
      <c r="A26" s="11"/>
      <c r="B26" s="12"/>
      <c r="C26" s="11"/>
      <c r="D26" s="62"/>
    </row>
    <row r="27" spans="1:4" ht="18.600000000000001" thickBot="1" x14ac:dyDescent="0.4">
      <c r="A27" s="11"/>
      <c r="B27" s="12"/>
      <c r="C27" s="11"/>
      <c r="D27" s="35"/>
    </row>
    <row r="28" spans="1:4" x14ac:dyDescent="0.35">
      <c r="A28" s="77" t="s">
        <v>1</v>
      </c>
      <c r="B28" s="78" t="s">
        <v>50</v>
      </c>
      <c r="C28" s="78" t="s">
        <v>51</v>
      </c>
      <c r="D28" s="79" t="s">
        <v>52</v>
      </c>
    </row>
    <row r="29" spans="1:4" ht="18.600000000000001" customHeight="1" x14ac:dyDescent="0.35">
      <c r="A29" s="91">
        <v>1</v>
      </c>
      <c r="B29" s="82" t="s">
        <v>53</v>
      </c>
      <c r="C29" s="83" t="s">
        <v>9</v>
      </c>
      <c r="D29" s="84">
        <v>35.5</v>
      </c>
    </row>
    <row r="30" spans="1:4" ht="18" customHeight="1" x14ac:dyDescent="0.35">
      <c r="A30" s="91">
        <v>2</v>
      </c>
      <c r="B30" s="82" t="s">
        <v>54</v>
      </c>
      <c r="C30" s="83" t="s">
        <v>9</v>
      </c>
      <c r="D30" s="84">
        <v>29.41</v>
      </c>
    </row>
    <row r="31" spans="1:4" ht="18" customHeight="1" x14ac:dyDescent="0.35">
      <c r="A31" s="92">
        <v>3</v>
      </c>
      <c r="B31" s="76" t="s">
        <v>55</v>
      </c>
      <c r="C31" s="75" t="s">
        <v>9</v>
      </c>
      <c r="D31" s="55">
        <v>27.26</v>
      </c>
    </row>
    <row r="32" spans="1:4" ht="18.600000000000001" customHeight="1" thickBot="1" x14ac:dyDescent="0.4">
      <c r="A32" s="93">
        <v>4</v>
      </c>
      <c r="B32" s="87" t="s">
        <v>56</v>
      </c>
      <c r="C32" s="88" t="s">
        <v>9</v>
      </c>
      <c r="D32" s="89">
        <f>D30-D29</f>
        <v>-6.09</v>
      </c>
    </row>
    <row r="33" spans="1:4" x14ac:dyDescent="0.35">
      <c r="A33" s="23"/>
      <c r="B33" s="23"/>
      <c r="C33" s="22"/>
      <c r="D33" s="37"/>
    </row>
    <row r="34" spans="1:4" x14ac:dyDescent="0.35">
      <c r="A34" s="23"/>
      <c r="B34" s="22" t="s">
        <v>18</v>
      </c>
      <c r="C34" s="22" t="s">
        <v>19</v>
      </c>
      <c r="D34" s="37"/>
    </row>
    <row r="35" spans="1:4" x14ac:dyDescent="0.35">
      <c r="A35" s="23"/>
      <c r="B35" s="22"/>
      <c r="C35" s="22"/>
      <c r="D35" s="37"/>
    </row>
    <row r="36" spans="1:4" s="23" customFormat="1" x14ac:dyDescent="0.35">
      <c r="B36" s="22" t="s">
        <v>20</v>
      </c>
      <c r="C36" s="22"/>
      <c r="D36" s="37"/>
    </row>
    <row r="37" spans="1:4" s="23" customFormat="1" x14ac:dyDescent="0.35">
      <c r="C37" s="22"/>
      <c r="D37" s="37"/>
    </row>
    <row r="38" spans="1:4" s="23" customFormat="1" x14ac:dyDescent="0.35">
      <c r="C38" s="22"/>
      <c r="D38" s="37"/>
    </row>
    <row r="39" spans="1:4" s="23" customFormat="1" x14ac:dyDescent="0.35">
      <c r="C39" s="22"/>
      <c r="D39" s="37"/>
    </row>
    <row r="40" spans="1:4" s="23" customFormat="1" x14ac:dyDescent="0.35">
      <c r="C40" s="22"/>
      <c r="D40" s="37"/>
    </row>
    <row r="41" spans="1:4" s="23" customFormat="1" x14ac:dyDescent="0.35">
      <c r="C41" s="22"/>
      <c r="D41" s="37"/>
    </row>
    <row r="42" spans="1:4" s="23" customFormat="1" x14ac:dyDescent="0.35">
      <c r="C42" s="22"/>
      <c r="D42" s="37"/>
    </row>
    <row r="43" spans="1:4" s="23" customFormat="1" x14ac:dyDescent="0.35">
      <c r="C43" s="22"/>
      <c r="D43" s="37"/>
    </row>
    <row r="44" spans="1:4" s="23" customFormat="1" x14ac:dyDescent="0.35">
      <c r="C44" s="22"/>
      <c r="D44" s="37"/>
    </row>
    <row r="45" spans="1:4" s="23" customFormat="1" x14ac:dyDescent="0.35">
      <c r="C45" s="22"/>
      <c r="D45" s="37"/>
    </row>
    <row r="46" spans="1:4" s="23" customFormat="1" x14ac:dyDescent="0.35">
      <c r="C46" s="22"/>
      <c r="D46" s="37"/>
    </row>
    <row r="47" spans="1:4" s="23" customFormat="1" x14ac:dyDescent="0.35">
      <c r="C47" s="22"/>
      <c r="D47" s="37"/>
    </row>
    <row r="48" spans="1:4" s="23" customFormat="1" x14ac:dyDescent="0.35">
      <c r="B48" s="30"/>
      <c r="C48" s="31"/>
      <c r="D48" s="37"/>
    </row>
    <row r="49" spans="2:4" s="23" customFormat="1" x14ac:dyDescent="0.35">
      <c r="B49" s="29"/>
      <c r="C49" s="22"/>
      <c r="D49" s="37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31496062992125984" right="0" top="0.35433070866141736" bottom="0.15748031496062992" header="0.11811023622047245" footer="0.11811023622047245"/>
  <pageSetup paperSize="9" scale="83" orientation="portrait" r:id="rId1"/>
  <headerFooter>
    <oddFooter>&amp;R&amp;A&amp;F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Дом 1</vt:lpstr>
      <vt:lpstr>Дом 3</vt:lpstr>
      <vt:lpstr>Дом 5 к.1</vt:lpstr>
      <vt:lpstr>Дом 5 к.2</vt:lpstr>
      <vt:lpstr>Дом 8</vt:lpstr>
      <vt:lpstr>Дом 9 </vt:lpstr>
      <vt:lpstr>Дом 11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2014-03-25T12:51:40Z</cp:lastPrinted>
  <dcterms:created xsi:type="dcterms:W3CDTF">2013-02-13T05:22:22Z</dcterms:created>
  <dcterms:modified xsi:type="dcterms:W3CDTF">2016-07-14T09:22:32Z</dcterms:modified>
</cp:coreProperties>
</file>